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novation Quo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<sst xmlns="http://schemas.openxmlformats.org/spreadsheetml/2006/main" count="53" uniqueCount="51">
  <si>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 xml:space="preserve">RENOVATION QUOTATION</t>
  </si>
  <si>
    <t xml:space="preserve">[Your Business Name]</t>
  </si>
  <si>
    <t xml:space="preserve">Quote No.</t>
  </si>
  <si>
    <t xml:space="preserve">RQ-0001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</si>
  <si>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</si>
  <si>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</si>
  <si>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</si>
  <si>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</si>
  <si>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</si>
  <si>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</si>
  <si>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</si>
  <si>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</si>
  <si>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CLIENT &amp; PROPERTY</t>
  </si>
  <si>
    <t xml:space="preserve">[Client Name]</t>
  </si>
  <si>
    <t xml:space="preserve">[Company]</t>
  </si>
  <si>
    <t xml:space="preserve">[Address]</t>
  </si>
  <si>
    <t xml:space="preserve">[Email]</t>
  </si>
  <si>
    <t xml:space="preserve">Property: [Address]   Start: [DD/MM/YYYY]   Duration: [X] weeks</t>
  </si>
  <si>
    <t xml:space="preserve">Area</t>
  </si>
  <si>
    <t xml:space="preserve">Item</t>
  </si>
  <si>
    <t xml:space="preserve">Qty</t>
  </si>
  <si>
    <t xml:space="preserve">Unit</t>
  </si>
  <si>
    <t xml:space="preserve">Unit Cost</t>
  </si>
  <si>
    <t xml:space="preserve">Amount</t>
  </si>
  <si>
    <t xml:space="preserve">Kitchen</t>
  </si>
  <si>
    <t xml:space="preserve">Base cabinets supplied and fitted (example)</t>
  </si>
  <si>
    <t xml:space="preserve">units</t>
  </si>
  <si>
    <t xml:space="preserve">COST BY AREA</t>
  </si>
  <si>
    <t xml:space="preserve">Bathroom</t>
  </si>
  <si>
    <t xml:space="preserve">Living areas</t>
  </si>
  <si>
    <t xml:space="preserve">Bedrooms</t>
  </si>
  <si>
    <t xml:space="preserve">Exterior</t>
  </si>
  <si>
    <t xml:space="preserve">General</t>
  </si>
  <si>
    <t xml:space="preserve">Subtotal</t>
  </si>
  <si>
    <t xml:space="preserve">Contingency %</t>
  </si>
  <si>
    <t xml:space="preserve">Contingency</t>
  </si>
  <si>
    <t xml:space="preserve">Tax %</t>
  </si>
  <si>
    <t xml:space="preserve">Tax</t>
  </si>
  <si>
    <t xml:space="preserve">TOTAL</t>
  </si>
  <si>
    <t xml:space="preserve">PAYMENT SCHEDULE</t>
  </si>
  <si>
    <t xml:space="preserve">Deposit on acceptance</t>
  </si>
  <si>
    <t xml:space="preserve">At first fix / midpoint</t>
  </si>
  <si>
    <t xml:space="preserve">On completion</t>
  </si>
  <si>
    <t xml:space="preserve">Check: stages must add up to 100%</t>
  </si>
  <si>
    <t xml:space="preserve">TERMS &amp; NOTES</t>
  </si>
  <si>
    <t xml:space="preserve">The contingency covers hidden defects found once work starts; unused contingency is not charged.</t>
  </si>
  <si>
    <t xml:space="preserve">Changes requested after acceptance are priced as a written variation before work continues.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</si>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</sst>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2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2"/>
    <col collapsed="false" customWidth="true" hidden="false" outlineLevel="0" max="7" min="7" style="0" width="17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F2" s="3" t="s">
        <v>2</v>
      </c>
      <c r="G2" s="4" t="s">
        <v>3</v>
      </c>
    </row>
    <row r="3" customFormat="false" ht="15" hidden="false" customHeight="false" outlineLevel="0" collapsed="false">
      <c r="A3" s="5" t="s">
        <v>4</v>
      </c>
      <c r="F3" s="3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F4" s="3" t="s">
        <v>8</v>
      </c>
      <c r="G4" s="4" t="s">
        <v>6</v>
      </c>
    </row>
    <row r="5" customFormat="false" ht="15" hidden="false" customHeight="false" outlineLevel="0" collapsed="false">
      <c r="A5" s="5" t="s">
        <v>9</v>
      </c>
      <c r="F5" s="3" t="s">
        <v>10</v>
      </c>
      <c r="G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7" t="s">
        <v>17</v>
      </c>
    </row>
    <row r="14" customFormat="false" ht="27.75" hidden="false" customHeight="true" outlineLevel="0" collapsed="false">
      <c r="A14" s="8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/>
      <c r="G14" s="8" t="s">
        <v>23</v>
      </c>
    </row>
    <row r="15" customFormat="false" ht="15" hidden="false" customHeight="false" outlineLevel="0" collapsed="false">
      <c r="A15" s="9" t="s">
        <v>24</v>
      </c>
      <c r="B15" s="9" t="s">
        <v>25</v>
      </c>
      <c r="C15" s="9" t="n">
        <v>6</v>
      </c>
      <c r="D15" s="9" t="s">
        <v>26</v>
      </c>
      <c r="E15" s="10" t="n">
        <v>320</v>
      </c>
      <c r="G15" s="11" t="n">
        <f aca="false">IF(OR(C15="",E15=""),"",C15*E15)</f>
        <v>1920</v>
      </c>
    </row>
    <row r="16" customFormat="false" ht="15" hidden="false" customHeight="false" outlineLevel="0" collapsed="false">
      <c r="A16" s="9"/>
      <c r="B16" s="9"/>
      <c r="C16" s="9"/>
      <c r="D16" s="9"/>
      <c r="E16" s="10"/>
      <c r="G16" s="11" t="str">
        <f aca="false">IF(OR(C16="",E16=""),"",C16*E16)</f>
        <v/>
      </c>
    </row>
    <row r="17" customFormat="false" ht="15" hidden="false" customHeight="false" outlineLevel="0" collapsed="false">
      <c r="A17" s="9"/>
      <c r="B17" s="9"/>
      <c r="C17" s="9"/>
      <c r="D17" s="9"/>
      <c r="E17" s="10"/>
      <c r="G17" s="11" t="str">
        <f aca="false">IF(OR(C17="",E17=""),"",C17*E17)</f>
        <v/>
      </c>
    </row>
    <row r="18" customFormat="false" ht="15" hidden="false" customHeight="false" outlineLevel="0" collapsed="false">
      <c r="A18" s="9"/>
      <c r="B18" s="9"/>
      <c r="C18" s="9"/>
      <c r="D18" s="9"/>
      <c r="E18" s="10"/>
      <c r="G18" s="11" t="str">
        <f aca="false">IF(OR(C18="",E18=""),"",C18*E18)</f>
        <v/>
      </c>
    </row>
    <row r="19" customFormat="false" ht="15" hidden="false" customHeight="false" outlineLevel="0" collapsed="false">
      <c r="A19" s="9"/>
      <c r="B19" s="9"/>
      <c r="C19" s="9"/>
      <c r="D19" s="9"/>
      <c r="E19" s="10"/>
      <c r="G19" s="11" t="str">
        <f aca="false">IF(OR(C19="",E19=""),"",C19*E19)</f>
        <v/>
      </c>
    </row>
    <row r="20" customFormat="false" ht="15" hidden="false" customHeight="false" outlineLevel="0" collapsed="false">
      <c r="A20" s="9"/>
      <c r="B20" s="9"/>
      <c r="C20" s="9"/>
      <c r="D20" s="9"/>
      <c r="E20" s="10"/>
      <c r="G20" s="11" t="str">
        <f aca="false">IF(OR(C20="",E20=""),"",C20*E20)</f>
        <v/>
      </c>
    </row>
    <row r="21" customFormat="false" ht="15" hidden="false" customHeight="false" outlineLevel="0" collapsed="false">
      <c r="A21" s="9"/>
      <c r="B21" s="9"/>
      <c r="C21" s="9"/>
      <c r="D21" s="9"/>
      <c r="E21" s="10"/>
      <c r="G21" s="11" t="str">
        <f aca="false">IF(OR(C21="",E21=""),"",C21*E21)</f>
        <v/>
      </c>
    </row>
    <row r="22" customFormat="false" ht="15" hidden="false" customHeight="false" outlineLevel="0" collapsed="false">
      <c r="A22" s="9"/>
      <c r="B22" s="9"/>
      <c r="C22" s="9"/>
      <c r="D22" s="9"/>
      <c r="E22" s="10"/>
      <c r="G22" s="11" t="str">
        <f aca="false">IF(OR(C22="",E22=""),"",C22*E22)</f>
        <v/>
      </c>
    </row>
    <row r="23" customFormat="false" ht="15" hidden="false" customHeight="false" outlineLevel="0" collapsed="false">
      <c r="A23" s="9"/>
      <c r="B23" s="9"/>
      <c r="C23" s="9"/>
      <c r="D23" s="9"/>
      <c r="E23" s="10"/>
      <c r="G23" s="11" t="str">
        <f aca="false">IF(OR(C23="",E23=""),"",C23*E23)</f>
        <v/>
      </c>
    </row>
    <row r="24" customFormat="false" ht="15" hidden="false" customHeight="false" outlineLevel="0" collapsed="false">
      <c r="A24" s="9"/>
      <c r="B24" s="9"/>
      <c r="C24" s="9"/>
      <c r="D24" s="9"/>
      <c r="E24" s="10"/>
      <c r="G24" s="11" t="str">
        <f aca="false">IF(OR(C24="",E24=""),"",C24*E24)</f>
        <v/>
      </c>
    </row>
    <row r="25" customFormat="false" ht="15" hidden="false" customHeight="false" outlineLevel="0" collapsed="false">
      <c r="A25" s="9"/>
      <c r="B25" s="9"/>
      <c r="C25" s="9"/>
      <c r="D25" s="9"/>
      <c r="E25" s="10"/>
      <c r="G25" s="11" t="str">
        <f aca="false">IF(OR(C25="",E25=""),"",C25*E25)</f>
        <v/>
      </c>
    </row>
    <row r="26" customFormat="false" ht="15" hidden="false" customHeight="false" outlineLevel="0" collapsed="false">
      <c r="A26" s="9"/>
      <c r="B26" s="9"/>
      <c r="C26" s="9"/>
      <c r="D26" s="9"/>
      <c r="E26" s="10"/>
      <c r="G26" s="11" t="str">
        <f aca="false">IF(OR(C26="",E26=""),"",C26*E26)</f>
        <v/>
      </c>
    </row>
    <row r="27" customFormat="false" ht="15" hidden="false" customHeight="false" outlineLevel="0" collapsed="false">
      <c r="A27" s="9"/>
      <c r="B27" s="9"/>
      <c r="C27" s="9"/>
      <c r="D27" s="9"/>
      <c r="E27" s="10"/>
      <c r="G27" s="11" t="str">
        <f aca="false">IF(OR(C27="",E27=""),"",C27*E27)</f>
        <v/>
      </c>
    </row>
    <row r="28" customFormat="false" ht="15" hidden="false" customHeight="false" outlineLevel="0" collapsed="false">
      <c r="A28" s="9"/>
      <c r="B28" s="9"/>
      <c r="C28" s="9"/>
      <c r="D28" s="9"/>
      <c r="E28" s="10"/>
      <c r="G28" s="11" t="str">
        <f aca="false">IF(OR(C28="",E28=""),"",C28*E28)</f>
        <v/>
      </c>
    </row>
    <row r="29" customFormat="false" ht="15" hidden="false" customHeight="false" outlineLevel="0" collapsed="false">
      <c r="A29" s="9"/>
      <c r="B29" s="9"/>
      <c r="C29" s="9"/>
      <c r="D29" s="9"/>
      <c r="E29" s="10"/>
      <c r="G29" s="11" t="str">
        <f aca="false">IF(OR(C29="",E29=""),"",C29*E29)</f>
        <v/>
      </c>
    </row>
    <row r="30" customFormat="false" ht="15" hidden="false" customHeight="false" outlineLevel="0" collapsed="false">
      <c r="A30" s="9"/>
      <c r="B30" s="9"/>
      <c r="C30" s="9"/>
      <c r="D30" s="9"/>
      <c r="E30" s="10"/>
      <c r="G30" s="11" t="str">
        <f aca="false">IF(OR(C30="",E30=""),"",C30*E30)</f>
        <v/>
      </c>
    </row>
    <row r="31" customFormat="false" ht="15" hidden="false" customHeight="false" outlineLevel="0" collapsed="false">
      <c r="A31" s="9"/>
      <c r="B31" s="9"/>
      <c r="C31" s="9"/>
      <c r="D31" s="9"/>
      <c r="E31" s="10"/>
      <c r="G31" s="11" t="str">
        <f aca="false">IF(OR(C31="",E31=""),"",C31*E31)</f>
        <v/>
      </c>
    </row>
    <row r="32" customFormat="false" ht="15" hidden="false" customHeight="false" outlineLevel="0" collapsed="false">
      <c r="A32" s="9"/>
      <c r="B32" s="9"/>
      <c r="C32" s="9"/>
      <c r="D32" s="9"/>
      <c r="E32" s="10"/>
      <c r="G32" s="11" t="str">
        <f aca="false">IF(OR(C32="",E32=""),"",C32*E32)</f>
        <v/>
      </c>
    </row>
    <row r="33" customFormat="false" ht="15" hidden="false" customHeight="false" outlineLevel="0" collapsed="false">
      <c r="A33" s="9"/>
      <c r="B33" s="9"/>
      <c r="C33" s="9"/>
      <c r="D33" s="9"/>
      <c r="E33" s="10"/>
      <c r="G33" s="11" t="str">
        <f aca="false">IF(OR(C33="",E33=""),"",C33*E33)</f>
        <v/>
      </c>
    </row>
    <row r="34" customFormat="false" ht="15" hidden="false" customHeight="false" outlineLevel="0" collapsed="false">
      <c r="A34" s="9"/>
      <c r="B34" s="9"/>
      <c r="C34" s="9"/>
      <c r="D34" s="9"/>
      <c r="E34" s="10"/>
      <c r="G34" s="11" t="str">
        <f aca="false">IF(OR(C34="",E34=""),"",C34*E34)</f>
        <v/>
      </c>
    </row>
    <row r="35" customFormat="false" ht="15" hidden="false" customHeight="false" outlineLevel="0" collapsed="false">
      <c r="A35" s="9"/>
      <c r="B35" s="9"/>
      <c r="C35" s="9"/>
      <c r="D35" s="9"/>
      <c r="E35" s="10"/>
      <c r="G35" s="11" t="str">
        <f aca="false">IF(OR(C35="",E35=""),"",C35*E35)</f>
        <v/>
      </c>
    </row>
    <row r="36" customFormat="false" ht="15" hidden="false" customHeight="false" outlineLevel="0" collapsed="false">
      <c r="A36" s="9"/>
      <c r="B36" s="9"/>
      <c r="C36" s="9"/>
      <c r="D36" s="9"/>
      <c r="E36" s="10"/>
      <c r="G36" s="11" t="str">
        <f aca="false">IF(OR(C36="",E36=""),"",C36*E36)</f>
        <v/>
      </c>
    </row>
    <row r="38" customFormat="false" ht="15" hidden="false" customHeight="false" outlineLevel="0" collapsed="false">
      <c r="A38" s="6" t="s">
        <v>27</v>
      </c>
    </row>
    <row r="39" customFormat="false" ht="15" hidden="false" customHeight="false" outlineLevel="0" collapsed="false">
      <c r="E39" s="12" t="s">
        <v>24</v>
      </c>
      <c r="G39" s="11" t="n">
        <f aca="false">SUMIF($A$15:$A$36,"Kitchen",$G$15:$G$36)</f>
        <v>1920</v>
      </c>
    </row>
    <row r="40" customFormat="false" ht="15" hidden="false" customHeight="false" outlineLevel="0" collapsed="false">
      <c r="E40" s="12" t="s">
        <v>28</v>
      </c>
      <c r="G40" s="11" t="n">
        <f aca="false">SUMIF($A$15:$A$36,"Bathroom",$G$15:$G$36)</f>
        <v>0</v>
      </c>
    </row>
    <row r="41" customFormat="false" ht="15" hidden="false" customHeight="false" outlineLevel="0" collapsed="false">
      <c r="E41" s="12" t="s">
        <v>29</v>
      </c>
      <c r="G41" s="11" t="n">
        <f aca="false">SUMIF($A$15:$A$36,"Living areas",$G$15:$G$36)</f>
        <v>0</v>
      </c>
    </row>
    <row r="42" customFormat="false" ht="15" hidden="false" customHeight="false" outlineLevel="0" collapsed="false">
      <c r="E42" s="12" t="s">
        <v>30</v>
      </c>
      <c r="G42" s="11" t="n">
        <f aca="false">SUMIF($A$15:$A$36,"Bedrooms",$G$15:$G$36)</f>
        <v>0</v>
      </c>
    </row>
    <row r="43" customFormat="false" ht="15" hidden="false" customHeight="false" outlineLevel="0" collapsed="false">
      <c r="E43" s="12" t="s">
        <v>31</v>
      </c>
      <c r="G43" s="11" t="n">
        <f aca="false">SUMIF($A$15:$A$36,"Exterior",$G$15:$G$36)</f>
        <v>0</v>
      </c>
    </row>
    <row r="44" customFormat="false" ht="15" hidden="false" customHeight="false" outlineLevel="0" collapsed="false">
      <c r="E44" s="12" t="s">
        <v>32</v>
      </c>
      <c r="G44" s="11" t="n">
        <f aca="false">SUMIF($A$15:$A$36,"General",$G$15:$G$36)</f>
        <v>0</v>
      </c>
    </row>
    <row r="46" customFormat="false" ht="15" hidden="false" customHeight="false" outlineLevel="0" collapsed="false">
      <c r="E46" s="13" t="s">
        <v>33</v>
      </c>
      <c r="G46" s="11" t="n">
        <f aca="false">SUM(G15:G36)</f>
        <v>1920</v>
      </c>
    </row>
    <row r="47" customFormat="false" ht="15" hidden="false" customHeight="false" outlineLevel="0" collapsed="false">
      <c r="E47" s="12" t="s">
        <v>34</v>
      </c>
      <c r="G47" s="14" t="n">
        <v>0.1</v>
      </c>
    </row>
    <row r="48" customFormat="false" ht="15" hidden="false" customHeight="false" outlineLevel="0" collapsed="false">
      <c r="E48" s="12" t="s">
        <v>35</v>
      </c>
      <c r="G48" s="11" t="n">
        <f aca="false">G46*G47</f>
        <v>192</v>
      </c>
    </row>
    <row r="49" customFormat="false" ht="15" hidden="false" customHeight="false" outlineLevel="0" collapsed="false">
      <c r="E49" s="12" t="s">
        <v>36</v>
      </c>
      <c r="G49" s="14" t="n">
        <v>0</v>
      </c>
    </row>
    <row r="50" customFormat="false" ht="15" hidden="false" customHeight="false" outlineLevel="0" collapsed="false">
      <c r="E50" s="12" t="s">
        <v>37</v>
      </c>
      <c r="G50" s="11" t="n">
        <f aca="false">(G46+G48)*G49</f>
        <v>0</v>
      </c>
    </row>
    <row r="51" customFormat="false" ht="15" hidden="false" customHeight="false" outlineLevel="0" collapsed="false">
      <c r="E51" s="2" t="s">
        <v>38</v>
      </c>
      <c r="G51" s="15" t="n">
        <f aca="false">G46+G48+G50</f>
        <v>2112</v>
      </c>
    </row>
    <row r="53" customFormat="false" ht="15" hidden="false" customHeight="false" outlineLevel="0" collapsed="false">
      <c r="A53" s="6" t="s">
        <v>39</v>
      </c>
    </row>
    <row r="54" customFormat="false" ht="15" hidden="false" customHeight="false" outlineLevel="0" collapsed="false">
      <c r="B54" s="12" t="s">
        <v>40</v>
      </c>
      <c r="E54" s="14" t="n">
        <v>0.3</v>
      </c>
      <c r="G54" s="11" t="n">
        <f aca="false">G51*E54</f>
        <v>633.6</v>
      </c>
    </row>
    <row r="55" customFormat="false" ht="15" hidden="false" customHeight="false" outlineLevel="0" collapsed="false">
      <c r="B55" s="12" t="s">
        <v>41</v>
      </c>
      <c r="E55" s="14" t="n">
        <v>0.4</v>
      </c>
      <c r="G55" s="11" t="n">
        <f aca="false">G51*E55</f>
        <v>844.8</v>
      </c>
    </row>
    <row r="56" customFormat="false" ht="15" hidden="false" customHeight="false" outlineLevel="0" collapsed="false">
      <c r="B56" s="12" t="s">
        <v>42</v>
      </c>
      <c r="E56" s="14" t="n">
        <v>0.3</v>
      </c>
      <c r="G56" s="11" t="n">
        <f aca="false">G51*E56</f>
        <v>633.6</v>
      </c>
    </row>
    <row r="57" customFormat="false" ht="15" hidden="false" customHeight="false" outlineLevel="0" collapsed="false">
      <c r="B57" s="16" t="s">
        <v>43</v>
      </c>
      <c r="E57" s="17" t="n">
        <f aca="false">SUM(E54:E56)</f>
        <v>1</v>
      </c>
    </row>
    <row r="59" customFormat="false" ht="15" hidden="false" customHeight="false" outlineLevel="0" collapsed="false">
      <c r="A59" s="6" t="s">
        <v>44</v>
      </c>
    </row>
    <row r="60" customFormat="false" ht="15" hidden="false" customHeight="false" outlineLevel="0" collapsed="false">
      <c r="A60" s="7" t="s">
        <v>45</v>
      </c>
    </row>
    <row r="61" customFormat="false" ht="15" hidden="false" customHeight="false" outlineLevel="0" collapsed="false">
      <c r="A61" s="7" t="s">
        <v>46</v>
      </c>
    </row>
    <row r="63" customFormat="false" ht="15" hidden="false" customHeight="false" outlineLevel="0" collapsed="false">
      <c r="A63" s="6" t="s">
        <v>47</v>
      </c>
    </row>
    <row r="64" customFormat="false" ht="15" hidden="false" customHeight="false" outlineLevel="0" collapsed="false">
      <c r="A64" s="12" t="s">
        <v>48</v>
      </c>
    </row>
    <row r="66" customFormat="false" ht="15" hidden="false" customHeight="false" outlineLevel="0" collapsed="false">
      <c r="A66" s="16" t="s">
        <v>49</v>
      </c>
    </row>
    <row r="67" customFormat="false" ht="15" hidden="false" customHeight="false" outlineLevel="0" collapsed="false">
      <c r="A67" s="18" t="s">
        <v>50</v>
      </c>
    </row>
  </sheetData>
  <dataValidations count="1">
    <dataValidation allowBlank="true" errorStyle="stop" operator="between" showDropDown="false" showErrorMessage="false" showInputMessage="false" sqref="A15:A36" type="list">
      <formula1>"Kitchen,Bathroom,Living areas,Bedrooms,Exterior,General"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